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4_{FA8888CC-9FAC-4D7B-8B52-B67FAE191B2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F3" sheetId="1" r:id="rId1"/>
    <sheet name="2025 Fees" sheetId="2" r:id="rId2"/>
  </sheets>
  <definedNames>
    <definedName name="_xlnm.Print_Area" localSheetId="0">'PF3'!$A$1:$J$35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I22" i="1"/>
  <c r="I21" i="1"/>
  <c r="I20" i="1"/>
  <c r="I19" i="1"/>
  <c r="F5" i="2"/>
  <c r="F6" i="2"/>
  <c r="F7" i="2"/>
  <c r="F4" i="2"/>
  <c r="J23" i="1" l="1"/>
  <c r="J26" i="1" s="1"/>
  <c r="I23" i="1"/>
  <c r="I25" i="1"/>
  <c r="I27" i="1" l="1"/>
</calcChain>
</file>

<file path=xl/sharedStrings.xml><?xml version="1.0" encoding="utf-8"?>
<sst xmlns="http://schemas.openxmlformats.org/spreadsheetml/2006/main" count="30" uniqueCount="26">
  <si>
    <t>Yes</t>
  </si>
  <si>
    <t>No</t>
  </si>
  <si>
    <t>DBF</t>
  </si>
  <si>
    <t>PCC</t>
  </si>
  <si>
    <t>Total</t>
  </si>
  <si>
    <t>Small cross of wood</t>
  </si>
  <si>
    <t>Small Vase</t>
  </si>
  <si>
    <t>Any other monument</t>
  </si>
  <si>
    <t>Addition inscription</t>
  </si>
  <si>
    <t>PCC of</t>
  </si>
  <si>
    <t>Parish Contact</t>
  </si>
  <si>
    <t>Name of Deceased</t>
  </si>
  <si>
    <t>Name of Church</t>
  </si>
  <si>
    <t>Funeral Director</t>
  </si>
  <si>
    <t>FD Contact Name</t>
  </si>
  <si>
    <t>FD Phone Number</t>
  </si>
  <si>
    <t>Statutory Fees</t>
  </si>
  <si>
    <t>Permitted in accordance with rules, regulations of directions made by the Chancellor of the diocese, including those relating to a particular churchyard or part of a churchyard (but excluding a monument authorised by a particular faculty, the fee for which is set by the Chancellor)</t>
  </si>
  <si>
    <t>Y/N</t>
  </si>
  <si>
    <t>Small vase not exceeding 305mm x 203mm x 203mm (12" x 8" x 8") or tablet, plaque or other marker commemorating a person whose remains have been cremated</t>
  </si>
  <si>
    <t>Additional inscription on existing monument</t>
  </si>
  <si>
    <t>(A) Total Statutory Fees</t>
  </si>
  <si>
    <t>Total Fees for DBF (A)</t>
  </si>
  <si>
    <t>Invoice total (A+B)</t>
  </si>
  <si>
    <t>Total Fees paid to PCC (B)</t>
  </si>
  <si>
    <t>2025 Table of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</si>
</sst>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;[Red]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Protection="1">
      <protection locked="0"/>
    </xf>
    <xf numFmtId="164" fontId="2" fillId="0" borderId="4" xfId="0" applyNumberFormat="1" applyFont="1" applyBorder="1"/>
    <xf numFmtId="0" fontId="0" fillId="2" borderId="4" xfId="0" applyFill="1" applyBorder="1"/>
    <xf numFmtId="2" fontId="0" fillId="0" borderId="0" xfId="0" applyNumberFormat="1" applyAlignment="1">
      <alignment vertical="center"/>
    </xf>
    <xf numFmtId="2" fontId="0" fillId="0" borderId="0" xfId="0" applyNumberFormat="1" applyAlignment="1" applyProtection="1">
      <alignment vertical="center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4" fontId="2" fillId="0" borderId="4" xfId="0" applyNumberFormat="1" applyFont="1" applyBorder="1"/>
    <xf numFmtId="2" fontId="0" fillId="0" borderId="0" xfId="0" applyNumberFormat="1" applyAlignment="1">
      <alignment vertical="center"/>
    </xf>
    <xf numFmtId="2" fontId="0" fillId="0" borderId="0" xfId="0" applyNumberFormat="1" applyProtection="1">
      <protection locked="0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fees@lincoln.anglican.org?subject=Payment%20and%20Completed%20PF1%20For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85725</xdr:rowOff>
    </xdr:from>
    <xdr:to>
      <xdr:col>6</xdr:col>
      <xdr:colOff>904875</xdr:colOff>
      <xdr:row>5</xdr:row>
      <xdr:rowOff>466724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1" y="333375"/>
          <a:ext cx="5153024" cy="1362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700" b="1"/>
            <a:t>Lincoln</a:t>
          </a:r>
          <a:r>
            <a:rPr lang="en-US" sz="1700" b="1" baseline="0"/>
            <a:t> Diocesan Trust &amp; Board of Finance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400" b="1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400" b="1" baseline="0"/>
            <a:t>Parochial Fees: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400" b="1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400" b="1" baseline="0"/>
            <a:t>Monuments in Churchyards</a:t>
          </a:r>
        </a:p>
        <a:p>
          <a:pPr marL="0" algn="l">
            <a:lnSpc>
              <a:spcPts val="1180"/>
            </a:lnSpc>
            <a:spcAft>
              <a:spcPts val="0"/>
            </a:spcAft>
          </a:pPr>
          <a:endParaRPr lang="en-US" sz="1100" baseline="0"/>
        </a:p>
        <a:p>
          <a:pPr marL="0" algn="l">
            <a:lnSpc>
              <a:spcPts val="1180"/>
            </a:lnSpc>
            <a:spcAft>
              <a:spcPts val="0"/>
            </a:spcAft>
          </a:pPr>
          <a:r>
            <a:rPr lang="en-US" sz="1100" baseline="0"/>
            <a:t>This form is to be completed by whoever deals with Parochial Fees on behalf of the PCC</a:t>
          </a:r>
          <a:endParaRPr lang="en-US" sz="1100"/>
        </a:p>
      </xdr:txBody>
    </xdr:sp>
    <xdr:clientData/>
  </xdr:twoCellAnchor>
  <xdr:twoCellAnchor>
    <xdr:from>
      <xdr:col>6</xdr:col>
      <xdr:colOff>1104900</xdr:colOff>
      <xdr:row>28</xdr:row>
      <xdr:rowOff>152400</xdr:rowOff>
    </xdr:from>
    <xdr:to>
      <xdr:col>9</xdr:col>
      <xdr:colOff>749300</xdr:colOff>
      <xdr:row>33</xdr:row>
      <xdr:rowOff>152400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05450" y="9220200"/>
          <a:ext cx="29781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send the compled</a:t>
          </a:r>
          <a:r>
            <a:rPr lang="en-US" sz="1100" baseline="0"/>
            <a:t> PF3 form to Edward King House, Minster Yard, Lincoln, LN2 1PU or fees@lincoln.anglican.org  The PCC will receive the fees directly from the Diocese.</a:t>
          </a:r>
          <a:endParaRPr lang="en-US" sz="1100"/>
        </a:p>
      </xdr:txBody>
    </xdr:sp>
    <xdr:clientData/>
  </xdr:twoCellAnchor>
  <xdr:twoCellAnchor editAs="oneCell">
    <xdr:from>
      <xdr:col>7</xdr:col>
      <xdr:colOff>266699</xdr:colOff>
      <xdr:row>0</xdr:row>
      <xdr:rowOff>142875</xdr:rowOff>
    </xdr:from>
    <xdr:to>
      <xdr:col>9</xdr:col>
      <xdr:colOff>521388</xdr:colOff>
      <xdr:row>5</xdr:row>
      <xdr:rowOff>695324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958C3-330A-44D5-9DD9-20C007F4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5549" y="142875"/>
          <a:ext cx="1950139" cy="178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opLeftCell="A8" workbookViewId="0">
      <selection activeCell="L7" sqref="L7"/>
    </sheetView>
  </sheetViews>
  <sheetFormatPr defaultColWidth="12.5546875" defaultRowHeight="14.4" x14ac:dyDescent="0.3"/>
  <cols>
    <col min="1" max="1" width="28.5546875" customWidth="1"/>
    <col min="2" max="2" width="5.6640625" customWidth="1"/>
    <col min="3" max="3" width="9.5546875" customWidth="1"/>
    <col min="4" max="4" width="5.88671875" customWidth="1"/>
    <col min="5" max="5" width="11" customWidth="1"/>
    <col min="6" max="6" width="5.33203125" customWidth="1"/>
    <col min="7" max="7" width="24.5546875" customWidth="1"/>
    <col min="8" max="8" width="12.109375" customWidth="1"/>
    <col min="9" max="9" width="13.33203125" customWidth="1"/>
    <col min="10" max="10" width="12" customWidth="1"/>
  </cols>
  <sheetData>
    <row r="1" spans="1:11" ht="19.5" customHeight="1" x14ac:dyDescent="0.3">
      <c r="H1" s="25"/>
      <c r="I1" s="25"/>
      <c r="J1" s="26"/>
      <c r="K1" s="4"/>
    </row>
    <row r="2" spans="1:11" x14ac:dyDescent="0.3">
      <c r="H2" s="26"/>
      <c r="I2" s="26"/>
    </row>
    <row r="3" spans="1:11" x14ac:dyDescent="0.3">
      <c r="H3" s="26"/>
      <c r="I3" s="26"/>
    </row>
    <row r="4" spans="1:11" x14ac:dyDescent="0.3">
      <c r="H4" s="27"/>
      <c r="I4" s="27"/>
    </row>
    <row r="5" spans="1:11" ht="32.25" customHeight="1" x14ac:dyDescent="0.3">
      <c r="H5" s="26"/>
      <c r="I5" s="26"/>
    </row>
    <row r="6" spans="1:11" ht="77.25" customHeight="1" x14ac:dyDescent="0.3"/>
    <row r="7" spans="1:11" ht="25.5" customHeight="1" x14ac:dyDescent="0.3">
      <c r="A7" s="5" t="s">
        <v>9</v>
      </c>
      <c r="B7" s="22"/>
      <c r="C7" s="23"/>
      <c r="D7" s="23"/>
      <c r="E7" s="23"/>
      <c r="F7" s="23"/>
      <c r="G7" s="23"/>
      <c r="H7" s="23"/>
      <c r="I7" s="23"/>
      <c r="J7" s="24"/>
    </row>
    <row r="8" spans="1:11" ht="25.5" customHeight="1" x14ac:dyDescent="0.3">
      <c r="A8" s="5" t="s">
        <v>10</v>
      </c>
      <c r="B8" s="22"/>
      <c r="C8" s="23"/>
      <c r="D8" s="23"/>
      <c r="E8" s="23"/>
      <c r="F8" s="23"/>
      <c r="G8" s="23"/>
      <c r="H8" s="23"/>
      <c r="I8" s="23"/>
      <c r="J8" s="24"/>
    </row>
    <row r="9" spans="1:11" ht="25.5" customHeight="1" x14ac:dyDescent="0.3">
      <c r="A9" s="52" t="s">
        <v>11</v>
      </c>
      <c r="B9" s="54"/>
      <c r="C9" s="55"/>
      <c r="D9" s="55"/>
      <c r="E9" s="55"/>
      <c r="F9" s="55"/>
      <c r="G9" s="55"/>
      <c r="H9" s="55"/>
      <c r="I9" s="55"/>
      <c r="J9" s="56"/>
    </row>
    <row r="10" spans="1:11" ht="25.5" customHeight="1" x14ac:dyDescent="0.3">
      <c r="A10" s="53"/>
      <c r="B10" s="57"/>
      <c r="C10" s="58"/>
      <c r="D10" s="58"/>
      <c r="E10" s="58"/>
      <c r="F10" s="58"/>
      <c r="G10" s="58"/>
      <c r="H10" s="58"/>
      <c r="I10" s="58"/>
      <c r="J10" s="59"/>
    </row>
    <row r="11" spans="1:11" ht="25.5" customHeight="1" x14ac:dyDescent="0.3">
      <c r="A11" s="5" t="s">
        <v>12</v>
      </c>
      <c r="B11" s="22"/>
      <c r="C11" s="23"/>
      <c r="D11" s="23"/>
      <c r="E11" s="23"/>
      <c r="F11" s="23"/>
      <c r="G11" s="23"/>
      <c r="H11" s="23"/>
      <c r="I11" s="23"/>
      <c r="J11" s="24"/>
    </row>
    <row r="12" spans="1:11" ht="25.5" customHeight="1" x14ac:dyDescent="0.3">
      <c r="A12" s="5" t="s">
        <v>13</v>
      </c>
      <c r="B12" s="22"/>
      <c r="C12" s="23"/>
      <c r="D12" s="23"/>
      <c r="E12" s="23"/>
      <c r="F12" s="23"/>
      <c r="G12" s="23"/>
      <c r="H12" s="23"/>
      <c r="I12" s="23"/>
      <c r="J12" s="24"/>
    </row>
    <row r="13" spans="1:11" ht="25.5" customHeight="1" x14ac:dyDescent="0.3">
      <c r="A13" s="5" t="s">
        <v>14</v>
      </c>
      <c r="B13" s="22"/>
      <c r="C13" s="23"/>
      <c r="D13" s="23"/>
      <c r="E13" s="23"/>
      <c r="F13" s="23"/>
      <c r="G13" s="23"/>
      <c r="H13" s="23"/>
      <c r="I13" s="23"/>
      <c r="J13" s="24"/>
    </row>
    <row r="14" spans="1:11" ht="25.5" customHeight="1" x14ac:dyDescent="0.3">
      <c r="A14" s="5" t="s">
        <v>15</v>
      </c>
      <c r="B14" s="22"/>
      <c r="C14" s="23"/>
      <c r="D14" s="23"/>
      <c r="E14" s="23"/>
      <c r="F14" s="23"/>
      <c r="G14" s="23"/>
      <c r="H14" s="23"/>
      <c r="I14" s="23"/>
      <c r="J14" s="24"/>
    </row>
    <row r="15" spans="1:11" ht="25.5" customHeigh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7"/>
    </row>
    <row r="16" spans="1:11" s="6" customFormat="1" ht="18" x14ac:dyDescent="0.3">
      <c r="A16" s="28" t="s">
        <v>16</v>
      </c>
      <c r="B16" s="29"/>
      <c r="C16" s="29"/>
      <c r="D16" s="29"/>
      <c r="E16" s="29"/>
      <c r="F16" s="29"/>
      <c r="G16" s="29"/>
      <c r="H16" s="29"/>
      <c r="I16" s="29"/>
      <c r="J16" s="30"/>
    </row>
    <row r="17" spans="1:10" s="6" customFormat="1" ht="15" customHeight="1" x14ac:dyDescent="0.3">
      <c r="A17" s="31" t="s">
        <v>17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0" ht="15.6" x14ac:dyDescent="0.3">
      <c r="A18" s="34"/>
      <c r="B18" s="35"/>
      <c r="C18" s="20"/>
      <c r="D18" s="20"/>
      <c r="E18" s="20"/>
      <c r="F18" s="20"/>
      <c r="G18" s="21"/>
      <c r="H18" s="7" t="s">
        <v>18</v>
      </c>
      <c r="I18" s="7" t="s">
        <v>2</v>
      </c>
      <c r="J18" s="7" t="s">
        <v>3</v>
      </c>
    </row>
    <row r="19" spans="1:10" ht="39.75" customHeight="1" x14ac:dyDescent="0.3">
      <c r="A19" s="18" t="s">
        <v>5</v>
      </c>
      <c r="B19" s="19"/>
      <c r="C19" s="20"/>
      <c r="D19" s="20"/>
      <c r="E19" s="20"/>
      <c r="F19" s="20"/>
      <c r="G19" s="21"/>
      <c r="H19" s="8"/>
      <c r="I19" s="9">
        <f>SUMIF(H19,"YES",'2025 Fees'!D4)</f>
        <v>0</v>
      </c>
      <c r="J19" s="9">
        <f>SUMIF(H19,"YES",'2025 Fees'!E4)</f>
        <v>0</v>
      </c>
    </row>
    <row r="20" spans="1:10" ht="39.75" customHeight="1" x14ac:dyDescent="0.3">
      <c r="A20" s="48" t="s">
        <v>19</v>
      </c>
      <c r="B20" s="49"/>
      <c r="C20" s="50"/>
      <c r="D20" s="50"/>
      <c r="E20" s="50"/>
      <c r="F20" s="50"/>
      <c r="G20" s="51"/>
      <c r="H20" s="8"/>
      <c r="I20" s="9">
        <f>SUMIF(H20,"YES",'2025 Fees'!D5)</f>
        <v>0</v>
      </c>
      <c r="J20" s="9">
        <f>SUMIF(H20,"YES",'2025 Fees'!E5)</f>
        <v>0</v>
      </c>
    </row>
    <row r="21" spans="1:10" ht="39.75" customHeight="1" x14ac:dyDescent="0.3">
      <c r="A21" s="18" t="s">
        <v>7</v>
      </c>
      <c r="B21" s="19"/>
      <c r="C21" s="20"/>
      <c r="D21" s="20"/>
      <c r="E21" s="20"/>
      <c r="F21" s="20"/>
      <c r="G21" s="21"/>
      <c r="H21" s="8"/>
      <c r="I21" s="9">
        <f>SUMIF(H21,"YES",'2025 Fees'!D6)</f>
        <v>0</v>
      </c>
      <c r="J21" s="9">
        <f>SUMIF(H21,"YES",'2025 Fees'!E6)</f>
        <v>0</v>
      </c>
    </row>
    <row r="22" spans="1:10" ht="39.75" customHeight="1" x14ac:dyDescent="0.3">
      <c r="A22" s="18" t="s">
        <v>20</v>
      </c>
      <c r="B22" s="19"/>
      <c r="C22" s="20"/>
      <c r="D22" s="20"/>
      <c r="E22" s="20"/>
      <c r="F22" s="20"/>
      <c r="G22" s="21"/>
      <c r="H22" s="8"/>
      <c r="I22" s="9">
        <f>SUMIF(H22,"YES",'2025 Fees'!D7)</f>
        <v>0</v>
      </c>
      <c r="J22" s="9">
        <f>SUMIF(H22,"YES",'2025 Fees'!E7)</f>
        <v>0</v>
      </c>
    </row>
    <row r="23" spans="1:10" ht="22.5" customHeight="1" x14ac:dyDescent="0.3">
      <c r="A23" s="42" t="s">
        <v>21</v>
      </c>
      <c r="B23" s="43"/>
      <c r="C23" s="43"/>
      <c r="D23" s="43"/>
      <c r="E23" s="43"/>
      <c r="F23" s="43"/>
      <c r="G23" s="43"/>
      <c r="H23" s="44"/>
      <c r="I23" s="9">
        <f>SUM(I19:I22)</f>
        <v>0</v>
      </c>
      <c r="J23" s="9">
        <f>SUM(J19:J22)</f>
        <v>0</v>
      </c>
    </row>
    <row r="24" spans="1:10" ht="22.5" customHeight="1" x14ac:dyDescent="0.3">
      <c r="A24" s="45"/>
      <c r="B24" s="46"/>
      <c r="C24" s="46"/>
      <c r="D24" s="46"/>
      <c r="E24" s="46"/>
      <c r="F24" s="46"/>
      <c r="G24" s="46"/>
      <c r="H24" s="46"/>
      <c r="I24" s="46"/>
      <c r="J24" s="47"/>
    </row>
    <row r="25" spans="1:10" ht="22.5" customHeight="1" x14ac:dyDescent="0.3">
      <c r="A25" s="45" t="s">
        <v>22</v>
      </c>
      <c r="B25" s="46"/>
      <c r="C25" s="46"/>
      <c r="D25" s="46"/>
      <c r="E25" s="46"/>
      <c r="F25" s="46"/>
      <c r="G25" s="46"/>
      <c r="H25" s="47"/>
      <c r="I25" s="9">
        <f>SUM(I19:I22)</f>
        <v>0</v>
      </c>
      <c r="J25" s="10"/>
    </row>
    <row r="26" spans="1:10" ht="22.5" customHeight="1" x14ac:dyDescent="0.3">
      <c r="A26" s="45" t="s">
        <v>24</v>
      </c>
      <c r="B26" s="46"/>
      <c r="C26" s="46"/>
      <c r="D26" s="46"/>
      <c r="E26" s="46"/>
      <c r="F26" s="46"/>
      <c r="G26" s="46"/>
      <c r="H26" s="47"/>
      <c r="I26" s="10"/>
      <c r="J26" s="9">
        <f>SUM(J23)</f>
        <v>0</v>
      </c>
    </row>
    <row r="27" spans="1:10" ht="22.5" customHeight="1" x14ac:dyDescent="0.3">
      <c r="A27" s="36" t="s">
        <v>23</v>
      </c>
      <c r="B27" s="37"/>
      <c r="C27" s="37"/>
      <c r="D27" s="37"/>
      <c r="E27" s="37"/>
      <c r="F27" s="37"/>
      <c r="G27" s="37"/>
      <c r="H27" s="38"/>
      <c r="I27" s="39">
        <f>SUM(I25+J26)</f>
        <v>0</v>
      </c>
      <c r="J27" s="39"/>
    </row>
    <row r="28" spans="1:10" ht="15" customHeight="1" x14ac:dyDescent="0.3"/>
    <row r="29" spans="1:10" x14ac:dyDescent="0.3">
      <c r="A29" s="40"/>
      <c r="B29" s="40"/>
      <c r="C29" s="41"/>
      <c r="D29" s="41"/>
      <c r="E29" s="41"/>
      <c r="F29" s="41"/>
    </row>
    <row r="30" spans="1:10" x14ac:dyDescent="0.3">
      <c r="A30" s="11"/>
      <c r="B30" s="12"/>
      <c r="C30" s="13"/>
      <c r="D30" s="13"/>
      <c r="E30" s="13"/>
      <c r="F30" s="13"/>
    </row>
    <row r="31" spans="1:10" x14ac:dyDescent="0.3">
      <c r="A31" s="11"/>
      <c r="B31" s="12"/>
      <c r="C31" s="13"/>
      <c r="D31" s="13"/>
      <c r="E31" s="13"/>
      <c r="F31" s="13"/>
    </row>
    <row r="32" spans="1:10" x14ac:dyDescent="0.3">
      <c r="A32" s="13"/>
      <c r="B32" s="13"/>
      <c r="C32" s="13"/>
      <c r="D32" s="13"/>
      <c r="E32" s="13"/>
      <c r="F32" s="13"/>
    </row>
    <row r="34" spans="7:7" x14ac:dyDescent="0.3">
      <c r="G34" s="14"/>
    </row>
  </sheetData>
  <mergeCells count="28">
    <mergeCell ref="A20:G20"/>
    <mergeCell ref="A9:A10"/>
    <mergeCell ref="B9:J10"/>
    <mergeCell ref="B11:J11"/>
    <mergeCell ref="B12:J12"/>
    <mergeCell ref="A27:H27"/>
    <mergeCell ref="I27:J27"/>
    <mergeCell ref="A29:B29"/>
    <mergeCell ref="C29:F29"/>
    <mergeCell ref="A21:G21"/>
    <mergeCell ref="A22:G22"/>
    <mergeCell ref="A23:H23"/>
    <mergeCell ref="A24:J24"/>
    <mergeCell ref="A25:H25"/>
    <mergeCell ref="A26:H26"/>
    <mergeCell ref="A19:G19"/>
    <mergeCell ref="B7:J7"/>
    <mergeCell ref="H1:J1"/>
    <mergeCell ref="H2:I2"/>
    <mergeCell ref="H3:I3"/>
    <mergeCell ref="H4:I4"/>
    <mergeCell ref="H5:I5"/>
    <mergeCell ref="B13:J13"/>
    <mergeCell ref="B14:J14"/>
    <mergeCell ref="A16:J16"/>
    <mergeCell ref="A17:J17"/>
    <mergeCell ref="A18:G18"/>
    <mergeCell ref="B8:J8"/>
  </mergeCells>
  <dataValidations count="1">
    <dataValidation type="list" allowBlank="1" showInputMessage="1" showErrorMessage="1" sqref="H19:H22" xr:uid="{00000000-0002-0000-0000-000000000000}">
      <formula1>"Yes"</formula1>
    </dataValidation>
  </dataValidations>
  <pageMargins left="0.7" right="0.7" top="0.75" bottom="0.75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abSelected="1" workbookViewId="0">
      <selection activeCell="E11" sqref="E11"/>
    </sheetView>
  </sheetViews>
  <sheetFormatPr defaultRowHeight="14.4" x14ac:dyDescent="0.3"/>
  <cols>
    <col min="3" max="3" width="20.33203125" bestFit="1" customWidth="1"/>
  </cols>
  <sheetData>
    <row r="1" spans="1:6" x14ac:dyDescent="0.3">
      <c r="A1" s="1" t="s">
        <v>25</v>
      </c>
    </row>
    <row r="2" spans="1:6" x14ac:dyDescent="0.3">
      <c r="D2" t="s">
        <v>0</v>
      </c>
      <c r="E2" t="s">
        <v>1</v>
      </c>
    </row>
    <row r="3" spans="1:6" x14ac:dyDescent="0.3">
      <c r="A3" s="1"/>
      <c r="D3" s="2" t="s">
        <v>2</v>
      </c>
      <c r="E3" s="2" t="s">
        <v>3</v>
      </c>
      <c r="F3" s="2" t="s">
        <v>4</v>
      </c>
    </row>
    <row r="4" spans="1:6" x14ac:dyDescent="0.3">
      <c r="C4" t="s">
        <v>5</v>
      </c>
      <c r="D4" s="3">
        <v>18</v>
      </c>
      <c r="E4" s="3">
        <v>39</v>
      </c>
      <c r="F4" s="3">
        <f>SUM(D4:E4)</f>
        <v>57</v>
      </c>
    </row>
    <row r="5" spans="1:6" x14ac:dyDescent="0.3">
      <c r="C5" t="s">
        <v>6</v>
      </c>
      <c r="D5" s="3">
        <v>18</v>
      </c>
      <c r="E5" s="3">
        <v>74</v>
      </c>
      <c r="F5" s="3">
        <f t="shared" ref="F5:F7" si="0">SUM(D5:E5)</f>
        <v>92</v>
      </c>
    </row>
    <row r="6" spans="1:6" x14ac:dyDescent="0.3">
      <c r="C6" t="s">
        <v>7</v>
      </c>
      <c r="D6" s="3">
        <v>18</v>
      </c>
      <c r="E6" s="3">
        <v>154</v>
      </c>
      <c r="F6" s="3">
        <f t="shared" si="0"/>
        <v>172</v>
      </c>
    </row>
    <row r="7" spans="1:6" x14ac:dyDescent="0.3">
      <c r="C7" t="s">
        <v>8</v>
      </c>
      <c r="D7" s="3">
        <v>18</v>
      </c>
      <c r="E7" s="3">
        <v>19</v>
      </c>
      <c r="F7" s="3">
        <f t="shared" si="0"/>
        <v>37</v>
      </c>
    </row>
    <row r="8" spans="1:6" x14ac:dyDescent="0.3">
      <c r="D8" s="3"/>
      <c r="E8" s="3"/>
      <c r="F8" s="3"/>
    </row>
    <row r="9" spans="1:6" x14ac:dyDescent="0.3">
      <c r="D9" s="3"/>
      <c r="E9" s="3"/>
      <c r="F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37d47-8b0b-46fa-96eb-ff789198707e">
      <Terms xmlns="http://schemas.microsoft.com/office/infopath/2007/PartnerControls"/>
    </lcf76f155ced4ddcb4097134ff3c332f>
    <TaxCatchAll xmlns="b6ee670e-3d3c-4ad3-aa24-8b2930aaf1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7C4EA13C2F4EA9AE22DFA952C65E" ma:contentTypeVersion="11" ma:contentTypeDescription="Create a new document." ma:contentTypeScope="" ma:versionID="6611e7f20abe75fd7992b53c7597b33f">
  <xsd:schema xmlns:xsd="http://www.w3.org/2001/XMLSchema" xmlns:xs="http://www.w3.org/2001/XMLSchema" xmlns:p="http://schemas.microsoft.com/office/2006/metadata/properties" xmlns:ns2="1fe37d47-8b0b-46fa-96eb-ff789198707e" xmlns:ns3="b6ee670e-3d3c-4ad3-aa24-8b2930aaf123" targetNamespace="http://schemas.microsoft.com/office/2006/metadata/properties" ma:root="true" ma:fieldsID="a7728cfc3e1b200f56cc34453cdc9ff7" ns2:_="" ns3:_="">
    <xsd:import namespace="1fe37d47-8b0b-46fa-96eb-ff789198707e"/>
    <xsd:import namespace="b6ee670e-3d3c-4ad3-aa24-8b2930aaf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37d47-8b0b-46fa-96eb-ff7891987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85043ac-91c0-4e6d-b9c5-7e43099bd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670e-3d3c-4ad3-aa24-8b2930aaf12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dde984e-c60c-4365-805e-9a7fd2a6cd97}" ma:internalName="TaxCatchAll" ma:showField="CatchAllData" ma:web="b6ee670e-3d3c-4ad3-aa24-8b2930aaf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FA461-5362-45DA-A5FC-2F8E63585A8B}">
  <ds:schemaRefs>
    <ds:schemaRef ds:uri="http://schemas.microsoft.com/office/2006/metadata/properties"/>
    <ds:schemaRef ds:uri="1fe37d47-8b0b-46fa-96eb-ff789198707e"/>
    <ds:schemaRef ds:uri="http://purl.org/dc/terms/"/>
    <ds:schemaRef ds:uri="http://schemas.microsoft.com/office/2006/documentManagement/types"/>
    <ds:schemaRef ds:uri="b6ee670e-3d3c-4ad3-aa24-8b2930aaf1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44F3A8-F9E2-4FC1-A4E6-A52F2811D2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26961-1BCB-40F2-8524-6CD89F1A4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37d47-8b0b-46fa-96eb-ff789198707e"/>
    <ds:schemaRef ds:uri="b6ee670e-3d3c-4ad3-aa24-8b2930aaf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PF3</vt:lpstr>
      <vt:lpstr>2025 Fees</vt:lpstr>
      <vt:lpstr>'PF3'!Print_Area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0x010100D3647C4EA13C2F4EA9AE22DFA952C65E</vt:lpwstr>
  </property>
  <property fmtid="{D5CDD505-2E9C-101B-9397-08002B2CF9AE}" pid="3" name="Order">
    <vt:r8>3448600</vt:r8>
  </property>
  <property fmtid="{D5CDD505-2E9C-101B-9397-08002B2CF9AE}" pid="4" name="MediaServiceImageTags">
    <vt:lpwstr/>
  </property>
</Properties>
</file>